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зультаты 2021 Все" sheetId="1" r:id="rId1"/>
  </sheets>
  <definedNames>
    <definedName name="_xlnm._FilterDatabase" localSheetId="0" hidden="1">'Результаты 2021 Все'!$B$1:$BH$1</definedName>
    <definedName name="Excel_BuiltIn__FilterDatabase" localSheetId="0">'Результаты 2021 Все'!$B$1:$BH$1</definedName>
  </definedNames>
  <calcPr fullCalcOnLoad="1"/>
</workbook>
</file>

<file path=xl/sharedStrings.xml><?xml version="1.0" encoding="utf-8"?>
<sst xmlns="http://schemas.openxmlformats.org/spreadsheetml/2006/main" count="88" uniqueCount="75">
  <si>
    <t>№ п/п</t>
  </si>
  <si>
    <t>Номер команды</t>
  </si>
  <si>
    <t>Команда</t>
  </si>
  <si>
    <t>Участники</t>
  </si>
  <si>
    <t>Класс</t>
  </si>
  <si>
    <t>Зачёт</t>
  </si>
  <si>
    <t>Время старта</t>
  </si>
  <si>
    <t>Время финиша</t>
  </si>
  <si>
    <t>Время на дистанции</t>
  </si>
  <si>
    <t>Уложились в КВ</t>
  </si>
  <si>
    <t>ИТОГО баллов</t>
  </si>
  <si>
    <t>Место в своём классе</t>
  </si>
  <si>
    <t>ПС 1</t>
  </si>
  <si>
    <t>ПС2</t>
  </si>
  <si>
    <t>ПС5</t>
  </si>
  <si>
    <t>Феникс</t>
  </si>
  <si>
    <t>ПС3</t>
  </si>
  <si>
    <t>ПС4</t>
  </si>
  <si>
    <t>Телевизор</t>
  </si>
  <si>
    <t>Мухомор Fire</t>
  </si>
  <si>
    <t>Стрельба из лука</t>
  </si>
  <si>
    <t>Переправа</t>
  </si>
  <si>
    <t>Космоснимок</t>
  </si>
  <si>
    <t>Тарзанка</t>
  </si>
  <si>
    <t>Линия СКП Сплав</t>
  </si>
  <si>
    <t>Велофигурка</t>
  </si>
  <si>
    <t>Первая Помощь</t>
  </si>
  <si>
    <t>СОБ 150</t>
  </si>
  <si>
    <t>Слэклайн с лианой</t>
  </si>
  <si>
    <t>Маятник</t>
  </si>
  <si>
    <t>Линия СКП Вело</t>
  </si>
  <si>
    <t>Пневмо</t>
  </si>
  <si>
    <t>СОБ 100</t>
  </si>
  <si>
    <t>Орнитозники</t>
  </si>
  <si>
    <t>Самка богомола</t>
  </si>
  <si>
    <t>Дятлы</t>
  </si>
  <si>
    <t>RunFightBurn</t>
  </si>
  <si>
    <t>Злюки бобры</t>
  </si>
  <si>
    <t>А зранку на роботу</t>
  </si>
  <si>
    <t>Шансы есть</t>
  </si>
  <si>
    <t>Йойнайбуде</t>
  </si>
  <si>
    <t>Вариант</t>
  </si>
  <si>
    <t>SMBike</t>
  </si>
  <si>
    <t>Family P</t>
  </si>
  <si>
    <t>1-Вело Elite MM</t>
  </si>
  <si>
    <t>2-Вело Elite MЖ</t>
  </si>
  <si>
    <t>3-Вело Pro MM</t>
  </si>
  <si>
    <t>4-Вело Pro MЖ</t>
  </si>
  <si>
    <t>5-Вело Lite MЖ</t>
  </si>
  <si>
    <t>6-Трекинг Pro МЖ</t>
  </si>
  <si>
    <t>Вредный бородач и Ко</t>
  </si>
  <si>
    <t>Top_NUTREND</t>
  </si>
  <si>
    <t>Мультифрукты</t>
  </si>
  <si>
    <t>Универ Класс</t>
  </si>
  <si>
    <t>В полосатых купальниках</t>
  </si>
  <si>
    <t>Багато спільного</t>
  </si>
  <si>
    <t>Дорошенко Сергей
Закора Виктор</t>
  </si>
  <si>
    <t>Зуев Андрей
Тарануха Антон</t>
  </si>
  <si>
    <t>Буйновский Денис
Немировский Игорь</t>
  </si>
  <si>
    <t>Терновская Елена
Федосеева Арина</t>
  </si>
  <si>
    <t>Бугаец Юлия
Пешкова Татьяна</t>
  </si>
  <si>
    <t>Козак Алексей
Раменская Инна</t>
  </si>
  <si>
    <t>Азовская Светлана
Батюк Максим</t>
  </si>
  <si>
    <t>Колесниченко Денис
Кудрявский Артем</t>
  </si>
  <si>
    <t>Гладковский Олег
Левин Александр</t>
  </si>
  <si>
    <t>Дзюба Александр
Яковлев Андрей</t>
  </si>
  <si>
    <t>Суходольский Александр
Шимченко Александр</t>
  </si>
  <si>
    <t>Кобзарь Юрий
Минькo Николай</t>
  </si>
  <si>
    <t>Григорьева Елена
Сергеенков Егор</t>
  </si>
  <si>
    <t>Дегтярёва Валентина
Шевченко Елена</t>
  </si>
  <si>
    <t>Морозова Елена
Пинчук Игорь</t>
  </si>
  <si>
    <t>Ковалев Максим
Михайлова Александра</t>
  </si>
  <si>
    <t>Габрилян Ольга
Олейникова Оксана</t>
  </si>
  <si>
    <t>Гарькава Анна
Грабовский Сергей</t>
  </si>
  <si>
    <t>Петрик Алиса
Петрик Павел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</si>
</sst>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h:mm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52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0" fontId="0" fillId="38" borderId="10" xfId="52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 wrapText="1"/>
    </xf>
    <xf numFmtId="164" fontId="0" fillId="38" borderId="10" xfId="0" applyNumberFormat="1" applyFill="1" applyBorder="1" applyAlignment="1">
      <alignment horizontal="center" vertical="center" wrapText="1"/>
    </xf>
    <xf numFmtId="0" fontId="0" fillId="38" borderId="0" xfId="0" applyFill="1" applyAlignment="1">
      <alignment vertical="center" wrapText="1"/>
    </xf>
    <xf numFmtId="0" fontId="0" fillId="39" borderId="10" xfId="52" applyFill="1" applyBorder="1" applyAlignment="1">
      <alignment horizontal="center" vertical="center" wrapText="1"/>
      <protection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0" fontId="0" fillId="39" borderId="10" xfId="0" applyFont="1" applyFill="1" applyBorder="1" applyAlignment="1">
      <alignment horizontal="center" vertical="center" wrapText="1"/>
    </xf>
    <xf numFmtId="164" fontId="0" fillId="39" borderId="10" xfId="0" applyNumberFormat="1" applyFill="1" applyBorder="1" applyAlignment="1">
      <alignment horizontal="center" vertical="center" wrapText="1"/>
    </xf>
    <xf numFmtId="0" fontId="0" fillId="39" borderId="0" xfId="0" applyFill="1" applyAlignment="1">
      <alignment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41" borderId="10" xfId="0" applyNumberFormat="1" applyFill="1" applyBorder="1" applyAlignment="1">
      <alignment horizontal="center" vertical="center" wrapText="1"/>
    </xf>
    <xf numFmtId="164" fontId="0" fillId="42" borderId="10" xfId="0" applyNumberFormat="1" applyFill="1" applyBorder="1" applyAlignment="1">
      <alignment horizontal="center" vertical="center" wrapText="1"/>
    </xf>
    <xf numFmtId="164" fontId="0" fillId="43" borderId="10" xfId="0" applyNumberFormat="1" applyFill="1" applyBorder="1" applyAlignment="1">
      <alignment horizontal="center" vertical="center" wrapText="1"/>
    </xf>
    <xf numFmtId="164" fontId="0" fillId="44" borderId="10" xfId="0" applyNumberFormat="1" applyFill="1" applyBorder="1" applyAlignment="1">
      <alignment horizontal="center" vertical="center" wrapText="1"/>
    </xf>
    <xf numFmtId="0" fontId="0" fillId="45" borderId="10" xfId="52" applyFill="1" applyBorder="1" applyAlignment="1">
      <alignment horizontal="center" vertical="center" wrapText="1"/>
      <protection/>
    </xf>
    <xf numFmtId="0" fontId="0" fillId="45" borderId="10" xfId="0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vertical="center" wrapText="1"/>
    </xf>
    <xf numFmtId="0" fontId="0" fillId="45" borderId="10" xfId="0" applyFont="1" applyFill="1" applyBorder="1" applyAlignment="1">
      <alignment horizontal="center" vertical="center" wrapText="1"/>
    </xf>
    <xf numFmtId="164" fontId="0" fillId="45" borderId="10" xfId="0" applyNumberFormat="1" applyFill="1" applyBorder="1" applyAlignment="1">
      <alignment horizontal="center" vertical="center" wrapText="1"/>
    </xf>
    <xf numFmtId="0" fontId="0" fillId="45" borderId="0" xfId="0" applyFill="1" applyAlignment="1">
      <alignment vertical="center" wrapText="1"/>
    </xf>
    <xf numFmtId="0" fontId="0" fillId="38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A6099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BK25"/>
  <sheetViews>
    <sheetView tabSelected="1" zoomScalePageLayoutView="0" workbookViewId="0" topLeftCell="A1">
      <pane xSplit="5" ySplit="1" topLeftCell="H1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19" sqref="H19"/>
    </sheetView>
  </sheetViews>
  <sheetFormatPr defaultColWidth="9.140625" defaultRowHeight="12.75"/>
  <cols>
    <col min="1" max="1" width="4.8515625" style="1" customWidth="1"/>
    <col min="2" max="2" width="9.140625" style="2" customWidth="1"/>
    <col min="3" max="3" width="24.140625" style="3" customWidth="1"/>
    <col min="4" max="4" width="25.7109375" style="3" customWidth="1"/>
    <col min="5" max="5" width="19.140625" style="2" customWidth="1"/>
    <col min="6" max="6" width="1.28515625" style="2" hidden="1" customWidth="1"/>
    <col min="7" max="7" width="9.140625" style="2" hidden="1" customWidth="1"/>
    <col min="8" max="8" width="9.140625" style="2" customWidth="1"/>
    <col min="9" max="10" width="11.57421875" style="2" hidden="1" customWidth="1"/>
    <col min="11" max="11" width="14.00390625" style="2" customWidth="1"/>
    <col min="12" max="12" width="13.57421875" style="2" customWidth="1"/>
    <col min="13" max="16" width="4.8515625" style="2" customWidth="1"/>
    <col min="17" max="17" width="5.8515625" style="2" customWidth="1"/>
    <col min="18" max="22" width="9.8515625" style="2" customWidth="1"/>
    <col min="23" max="23" width="3.7109375" style="2" customWidth="1"/>
    <col min="24" max="24" width="2.8515625" style="2" customWidth="1"/>
    <col min="25" max="25" width="5.28125" style="2" customWidth="1"/>
    <col min="26" max="26" width="6.00390625" style="2" customWidth="1"/>
    <col min="27" max="27" width="9.28125" style="2" customWidth="1"/>
    <col min="28" max="28" width="6.28125" style="2" customWidth="1"/>
    <col min="29" max="29" width="7.00390625" style="2" customWidth="1"/>
    <col min="30" max="33" width="5.28125" style="2" customWidth="1"/>
    <col min="34" max="34" width="7.00390625" style="2" customWidth="1"/>
    <col min="35" max="35" width="7.7109375" style="2" customWidth="1"/>
    <col min="36" max="36" width="10.140625" style="2" customWidth="1"/>
    <col min="37" max="37" width="5.57421875" style="2" customWidth="1"/>
    <col min="38" max="38" width="7.7109375" style="2" customWidth="1"/>
    <col min="39" max="39" width="7.28125" style="2" customWidth="1"/>
    <col min="40" max="53" width="6.00390625" style="2" customWidth="1"/>
    <col min="54" max="54" width="10.28125" style="2" customWidth="1"/>
    <col min="55" max="55" width="11.421875" style="2" customWidth="1"/>
    <col min="56" max="56" width="6.57421875" style="2" customWidth="1"/>
    <col min="57" max="60" width="9.140625" style="2" customWidth="1"/>
    <col min="61" max="16384" width="9.140625" style="3" customWidth="1"/>
  </cols>
  <sheetData>
    <row r="1" spans="1:60" s="4" customFormat="1" ht="63.75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18">
        <v>1</v>
      </c>
      <c r="N1" s="18">
        <v>2</v>
      </c>
      <c r="O1" s="18">
        <v>3</v>
      </c>
      <c r="P1" s="18">
        <v>4</v>
      </c>
      <c r="Q1" s="18" t="s">
        <v>12</v>
      </c>
      <c r="R1" s="18" t="s">
        <v>20</v>
      </c>
      <c r="S1" s="18" t="s">
        <v>21</v>
      </c>
      <c r="T1" s="18" t="s">
        <v>22</v>
      </c>
      <c r="U1" s="18" t="s">
        <v>23</v>
      </c>
      <c r="V1" s="18" t="s">
        <v>24</v>
      </c>
      <c r="W1" s="18">
        <v>5</v>
      </c>
      <c r="X1" s="18">
        <v>6</v>
      </c>
      <c r="Y1" s="18" t="s">
        <v>13</v>
      </c>
      <c r="Z1" s="18" t="s">
        <v>25</v>
      </c>
      <c r="AA1" s="18" t="s">
        <v>26</v>
      </c>
      <c r="AB1" s="18" t="s">
        <v>16</v>
      </c>
      <c r="AC1" s="18" t="s">
        <v>27</v>
      </c>
      <c r="AD1" s="18">
        <v>7</v>
      </c>
      <c r="AE1" s="18">
        <v>8</v>
      </c>
      <c r="AF1" s="18">
        <v>9</v>
      </c>
      <c r="AG1" s="18">
        <v>10</v>
      </c>
      <c r="AH1" s="18" t="s">
        <v>17</v>
      </c>
      <c r="AI1" s="18" t="s">
        <v>18</v>
      </c>
      <c r="AJ1" s="18" t="s">
        <v>28</v>
      </c>
      <c r="AK1" s="18" t="s">
        <v>29</v>
      </c>
      <c r="AL1" s="18">
        <v>11</v>
      </c>
      <c r="AM1" s="21" t="s">
        <v>30</v>
      </c>
      <c r="AN1" s="22">
        <v>12</v>
      </c>
      <c r="AO1" s="22">
        <v>13</v>
      </c>
      <c r="AP1" s="22">
        <v>14</v>
      </c>
      <c r="AQ1" s="22">
        <v>15</v>
      </c>
      <c r="AR1" s="22">
        <v>16</v>
      </c>
      <c r="AS1" s="22">
        <v>17</v>
      </c>
      <c r="AT1" s="22">
        <v>18</v>
      </c>
      <c r="AU1" s="22">
        <v>19</v>
      </c>
      <c r="AV1" s="22">
        <v>20</v>
      </c>
      <c r="AW1" s="22">
        <v>21</v>
      </c>
      <c r="AX1" s="22">
        <v>22</v>
      </c>
      <c r="AY1" s="22">
        <v>23</v>
      </c>
      <c r="AZ1" s="22">
        <v>24</v>
      </c>
      <c r="BA1" s="22">
        <v>25</v>
      </c>
      <c r="BB1" s="18" t="s">
        <v>14</v>
      </c>
      <c r="BC1" s="18" t="s">
        <v>31</v>
      </c>
      <c r="BD1" s="18" t="s">
        <v>32</v>
      </c>
      <c r="BE1" s="18">
        <v>26</v>
      </c>
      <c r="BF1" s="18">
        <v>27</v>
      </c>
      <c r="BG1" s="18">
        <v>28</v>
      </c>
      <c r="BH1" s="18">
        <v>29</v>
      </c>
    </row>
    <row r="2" spans="1:60" s="19" customFormat="1" ht="25.5">
      <c r="A2" s="5"/>
      <c r="B2" s="6">
        <v>1</v>
      </c>
      <c r="C2" s="7" t="s">
        <v>51</v>
      </c>
      <c r="D2" s="7" t="s">
        <v>56</v>
      </c>
      <c r="E2" s="8" t="s">
        <v>44</v>
      </c>
      <c r="F2" s="6"/>
      <c r="G2" s="9">
        <v>0.4840277777777778</v>
      </c>
      <c r="H2" s="9">
        <v>0.4701388888888889</v>
      </c>
      <c r="I2" s="6"/>
      <c r="J2" s="6"/>
      <c r="K2" s="6">
        <f aca="true" t="shared" si="0" ref="K2:K20">SUM(M2:BH2)</f>
        <v>144</v>
      </c>
      <c r="L2" s="6">
        <v>1</v>
      </c>
      <c r="M2" s="6">
        <v>2</v>
      </c>
      <c r="N2" s="6">
        <v>2</v>
      </c>
      <c r="O2" s="6">
        <v>2</v>
      </c>
      <c r="P2" s="6">
        <v>2</v>
      </c>
      <c r="Q2" s="6">
        <v>1</v>
      </c>
      <c r="R2" s="6">
        <v>4</v>
      </c>
      <c r="S2" s="6">
        <v>6</v>
      </c>
      <c r="T2" s="6">
        <v>15</v>
      </c>
      <c r="U2" s="6">
        <v>2</v>
      </c>
      <c r="V2" s="6">
        <v>4</v>
      </c>
      <c r="W2" s="6">
        <v>2</v>
      </c>
      <c r="X2" s="6">
        <v>2</v>
      </c>
      <c r="Y2" s="6">
        <v>1</v>
      </c>
      <c r="Z2" s="6">
        <v>7</v>
      </c>
      <c r="AA2" s="6">
        <v>11</v>
      </c>
      <c r="AB2" s="6">
        <v>1</v>
      </c>
      <c r="AC2" s="6">
        <v>17</v>
      </c>
      <c r="AD2" s="6">
        <v>2</v>
      </c>
      <c r="AE2" s="6">
        <v>2</v>
      </c>
      <c r="AF2" s="6">
        <v>2</v>
      </c>
      <c r="AG2" s="6">
        <v>2</v>
      </c>
      <c r="AH2" s="6">
        <v>1</v>
      </c>
      <c r="AI2" s="6">
        <v>6</v>
      </c>
      <c r="AJ2" s="6">
        <v>4</v>
      </c>
      <c r="AK2" s="6">
        <v>2</v>
      </c>
      <c r="AL2" s="6">
        <v>2</v>
      </c>
      <c r="AM2" s="6">
        <v>5</v>
      </c>
      <c r="AN2" s="6">
        <v>2</v>
      </c>
      <c r="AO2" s="6">
        <v>2</v>
      </c>
      <c r="AP2" s="6">
        <v>2</v>
      </c>
      <c r="AQ2" s="6">
        <v>2</v>
      </c>
      <c r="AR2" s="6">
        <v>2</v>
      </c>
      <c r="AS2" s="6">
        <v>2</v>
      </c>
      <c r="AT2" s="6">
        <v>2</v>
      </c>
      <c r="AU2" s="6">
        <v>2</v>
      </c>
      <c r="AV2" s="6">
        <v>2</v>
      </c>
      <c r="AW2" s="25"/>
      <c r="AX2" s="6">
        <v>2</v>
      </c>
      <c r="AY2" s="25"/>
      <c r="AZ2" s="6">
        <v>2</v>
      </c>
      <c r="BA2" s="6">
        <v>2</v>
      </c>
      <c r="BB2" s="6">
        <v>1</v>
      </c>
      <c r="BC2" s="6">
        <v>10</v>
      </c>
      <c r="BD2" s="25"/>
      <c r="BE2" s="25"/>
      <c r="BF2" s="25"/>
      <c r="BG2" s="25"/>
      <c r="BH2" s="25"/>
    </row>
    <row r="3" spans="1:60" s="10" customFormat="1" ht="25.5">
      <c r="A3" s="5"/>
      <c r="B3" s="8">
        <v>4</v>
      </c>
      <c r="C3" s="7" t="s">
        <v>52</v>
      </c>
      <c r="D3" s="7" t="s">
        <v>57</v>
      </c>
      <c r="E3" s="8" t="s">
        <v>44</v>
      </c>
      <c r="F3" s="6"/>
      <c r="G3" s="9">
        <v>0.4847222222222222</v>
      </c>
      <c r="H3" s="9">
        <v>0.47430555555555554</v>
      </c>
      <c r="I3" s="6"/>
      <c r="J3" s="6"/>
      <c r="K3" s="6">
        <f t="shared" si="0"/>
        <v>136</v>
      </c>
      <c r="L3" s="6">
        <v>2</v>
      </c>
      <c r="M3" s="6">
        <v>2</v>
      </c>
      <c r="N3" s="6">
        <v>2</v>
      </c>
      <c r="O3" s="6">
        <v>0</v>
      </c>
      <c r="P3" s="6">
        <v>2</v>
      </c>
      <c r="Q3" s="6">
        <v>1</v>
      </c>
      <c r="R3" s="6">
        <v>3</v>
      </c>
      <c r="S3" s="6">
        <v>6</v>
      </c>
      <c r="T3" s="6">
        <v>15</v>
      </c>
      <c r="U3" s="6">
        <v>2</v>
      </c>
      <c r="V3" s="6">
        <v>4</v>
      </c>
      <c r="W3" s="6">
        <v>2</v>
      </c>
      <c r="X3" s="6">
        <v>2</v>
      </c>
      <c r="Y3" s="6">
        <v>1</v>
      </c>
      <c r="Z3" s="6">
        <v>3</v>
      </c>
      <c r="AA3" s="6">
        <v>7</v>
      </c>
      <c r="AB3" s="6">
        <v>1</v>
      </c>
      <c r="AC3" s="6">
        <v>20</v>
      </c>
      <c r="AD3" s="6">
        <v>2</v>
      </c>
      <c r="AE3" s="6">
        <v>2</v>
      </c>
      <c r="AF3" s="6">
        <v>2</v>
      </c>
      <c r="AG3" s="6">
        <v>2</v>
      </c>
      <c r="AH3" s="6">
        <v>1</v>
      </c>
      <c r="AI3" s="6">
        <v>6</v>
      </c>
      <c r="AJ3" s="6">
        <v>2</v>
      </c>
      <c r="AK3" s="6">
        <v>2</v>
      </c>
      <c r="AL3" s="6">
        <v>2</v>
      </c>
      <c r="AM3" s="6">
        <v>5</v>
      </c>
      <c r="AN3" s="6">
        <v>2</v>
      </c>
      <c r="AO3" s="6">
        <v>2</v>
      </c>
      <c r="AP3" s="6">
        <v>2</v>
      </c>
      <c r="AQ3" s="6">
        <v>2</v>
      </c>
      <c r="AR3" s="6">
        <v>2</v>
      </c>
      <c r="AS3" s="6">
        <v>2</v>
      </c>
      <c r="AT3" s="6">
        <v>2</v>
      </c>
      <c r="AU3" s="6">
        <v>2</v>
      </c>
      <c r="AV3" s="6">
        <v>2</v>
      </c>
      <c r="AW3" s="25"/>
      <c r="AX3" s="6">
        <v>2</v>
      </c>
      <c r="AY3" s="25"/>
      <c r="AZ3" s="6">
        <v>0</v>
      </c>
      <c r="BA3" s="6">
        <v>2</v>
      </c>
      <c r="BB3" s="6">
        <v>1</v>
      </c>
      <c r="BC3" s="6">
        <v>10</v>
      </c>
      <c r="BD3" s="25"/>
      <c r="BE3" s="6">
        <v>2</v>
      </c>
      <c r="BF3" s="6">
        <v>2</v>
      </c>
      <c r="BG3" s="25"/>
      <c r="BH3" s="25"/>
    </row>
    <row r="4" spans="1:60" s="10" customFormat="1" ht="25.5">
      <c r="A4" s="5"/>
      <c r="B4" s="6">
        <v>2</v>
      </c>
      <c r="C4" s="7" t="s">
        <v>33</v>
      </c>
      <c r="D4" s="7" t="s">
        <v>58</v>
      </c>
      <c r="E4" s="8" t="s">
        <v>44</v>
      </c>
      <c r="F4" s="6"/>
      <c r="G4" s="6"/>
      <c r="H4" s="9">
        <v>0.4527777777777778</v>
      </c>
      <c r="I4" s="6"/>
      <c r="J4" s="6"/>
      <c r="K4" s="6">
        <f t="shared" si="0"/>
        <v>113</v>
      </c>
      <c r="L4" s="6">
        <v>3</v>
      </c>
      <c r="M4" s="6">
        <v>2</v>
      </c>
      <c r="N4" s="6">
        <v>2</v>
      </c>
      <c r="O4" s="6">
        <v>0</v>
      </c>
      <c r="P4" s="6">
        <v>2</v>
      </c>
      <c r="Q4" s="6">
        <v>1</v>
      </c>
      <c r="R4" s="6">
        <v>2</v>
      </c>
      <c r="S4" s="6">
        <v>6</v>
      </c>
      <c r="T4" s="6">
        <v>15</v>
      </c>
      <c r="U4" s="6">
        <v>2</v>
      </c>
      <c r="V4" s="6">
        <v>4</v>
      </c>
      <c r="W4" s="6">
        <v>2</v>
      </c>
      <c r="X4" s="6">
        <v>2</v>
      </c>
      <c r="Y4" s="6">
        <v>1</v>
      </c>
      <c r="Z4" s="6">
        <v>3</v>
      </c>
      <c r="AA4" s="6">
        <v>7</v>
      </c>
      <c r="AB4" s="6">
        <v>1</v>
      </c>
      <c r="AC4" s="41"/>
      <c r="AD4" s="6">
        <v>2</v>
      </c>
      <c r="AE4" s="6">
        <v>2</v>
      </c>
      <c r="AF4" s="6">
        <v>2</v>
      </c>
      <c r="AG4" s="6">
        <v>2</v>
      </c>
      <c r="AH4" s="6">
        <v>1</v>
      </c>
      <c r="AI4" s="6">
        <v>6</v>
      </c>
      <c r="AJ4" s="6">
        <v>3</v>
      </c>
      <c r="AK4" s="6">
        <v>2</v>
      </c>
      <c r="AL4" s="6">
        <v>2</v>
      </c>
      <c r="AM4" s="6">
        <v>5</v>
      </c>
      <c r="AN4" s="6">
        <v>2</v>
      </c>
      <c r="AO4" s="6">
        <v>2</v>
      </c>
      <c r="AP4" s="6">
        <v>2</v>
      </c>
      <c r="AQ4" s="6">
        <v>2</v>
      </c>
      <c r="AR4" s="6">
        <v>2</v>
      </c>
      <c r="AS4" s="6">
        <v>2</v>
      </c>
      <c r="AT4" s="6">
        <v>2</v>
      </c>
      <c r="AU4" s="6">
        <v>2</v>
      </c>
      <c r="AV4" s="6">
        <v>2</v>
      </c>
      <c r="AW4" s="6">
        <v>2</v>
      </c>
      <c r="AX4" s="6">
        <v>2</v>
      </c>
      <c r="AY4" s="6">
        <v>2</v>
      </c>
      <c r="AZ4" s="6">
        <v>0</v>
      </c>
      <c r="BA4" s="6">
        <v>2</v>
      </c>
      <c r="BB4" s="6">
        <v>1</v>
      </c>
      <c r="BC4" s="6">
        <v>7</v>
      </c>
      <c r="BD4" s="25"/>
      <c r="BE4" s="25"/>
      <c r="BF4" s="25"/>
      <c r="BG4" s="25"/>
      <c r="BH4" s="25"/>
    </row>
    <row r="5" spans="1:60" s="52" customFormat="1" ht="25.5">
      <c r="A5" s="47"/>
      <c r="B5" s="48">
        <v>9</v>
      </c>
      <c r="C5" s="49" t="s">
        <v>53</v>
      </c>
      <c r="D5" s="49" t="s">
        <v>59</v>
      </c>
      <c r="E5" s="50" t="s">
        <v>45</v>
      </c>
      <c r="F5" s="48"/>
      <c r="G5" s="48"/>
      <c r="H5" s="51">
        <v>0.4652777777777778</v>
      </c>
      <c r="I5" s="48"/>
      <c r="J5" s="48"/>
      <c r="K5" s="48">
        <f t="shared" si="0"/>
        <v>110</v>
      </c>
      <c r="L5" s="48">
        <v>1</v>
      </c>
      <c r="M5" s="48">
        <v>2</v>
      </c>
      <c r="N5" s="48">
        <v>2</v>
      </c>
      <c r="O5" s="48">
        <v>2</v>
      </c>
      <c r="P5" s="48">
        <v>2</v>
      </c>
      <c r="Q5" s="48">
        <v>1</v>
      </c>
      <c r="R5" s="48">
        <v>5</v>
      </c>
      <c r="S5" s="48">
        <v>4</v>
      </c>
      <c r="T5" s="48">
        <v>15</v>
      </c>
      <c r="U5" s="48">
        <v>2</v>
      </c>
      <c r="V5" s="48">
        <v>4</v>
      </c>
      <c r="W5" s="48">
        <v>2</v>
      </c>
      <c r="X5" s="48">
        <v>2</v>
      </c>
      <c r="Y5" s="48">
        <v>1</v>
      </c>
      <c r="Z5" s="48">
        <v>5</v>
      </c>
      <c r="AA5" s="48">
        <v>9</v>
      </c>
      <c r="AB5" s="48">
        <v>1</v>
      </c>
      <c r="AC5" s="48">
        <v>2</v>
      </c>
      <c r="AD5" s="48">
        <v>2</v>
      </c>
      <c r="AE5" s="48">
        <v>2</v>
      </c>
      <c r="AF5" s="48">
        <v>2</v>
      </c>
      <c r="AG5" s="48">
        <v>2</v>
      </c>
      <c r="AH5" s="48">
        <v>1</v>
      </c>
      <c r="AI5" s="48">
        <v>6</v>
      </c>
      <c r="AJ5" s="48">
        <v>2</v>
      </c>
      <c r="AK5" s="48">
        <v>2</v>
      </c>
      <c r="AL5" s="48">
        <v>2</v>
      </c>
      <c r="AM5" s="48">
        <v>5</v>
      </c>
      <c r="AN5" s="48">
        <v>2</v>
      </c>
      <c r="AO5" s="48">
        <v>2</v>
      </c>
      <c r="AP5" s="48">
        <v>2</v>
      </c>
      <c r="AQ5" s="25"/>
      <c r="AR5" s="25"/>
      <c r="AS5" s="25"/>
      <c r="AT5" s="25"/>
      <c r="AU5" s="25"/>
      <c r="AV5" s="25"/>
      <c r="AW5" s="25"/>
      <c r="AX5" s="48">
        <v>2</v>
      </c>
      <c r="AY5" s="25"/>
      <c r="AZ5" s="48">
        <v>2</v>
      </c>
      <c r="BA5" s="48">
        <v>2</v>
      </c>
      <c r="BB5" s="48">
        <v>1</v>
      </c>
      <c r="BC5" s="48">
        <v>10</v>
      </c>
      <c r="BD5" s="25"/>
      <c r="BE5" s="25"/>
      <c r="BF5" s="25"/>
      <c r="BG5" s="25"/>
      <c r="BH5" s="25"/>
    </row>
    <row r="6" spans="1:60" s="52" customFormat="1" ht="25.5">
      <c r="A6" s="47"/>
      <c r="B6" s="50">
        <v>6</v>
      </c>
      <c r="C6" s="49" t="s">
        <v>35</v>
      </c>
      <c r="D6" s="49" t="s">
        <v>61</v>
      </c>
      <c r="E6" s="50" t="s">
        <v>45</v>
      </c>
      <c r="F6" s="48"/>
      <c r="G6" s="51">
        <v>0.4847222222222222</v>
      </c>
      <c r="H6" s="51">
        <v>0.47847222222222224</v>
      </c>
      <c r="I6" s="48"/>
      <c r="J6" s="48"/>
      <c r="K6" s="48">
        <f t="shared" si="0"/>
        <v>110</v>
      </c>
      <c r="L6" s="48">
        <v>2</v>
      </c>
      <c r="M6" s="48">
        <v>2</v>
      </c>
      <c r="N6" s="48">
        <v>2</v>
      </c>
      <c r="O6" s="48">
        <v>0</v>
      </c>
      <c r="P6" s="48">
        <v>2</v>
      </c>
      <c r="Q6" s="48">
        <v>1</v>
      </c>
      <c r="R6" s="48">
        <v>0</v>
      </c>
      <c r="S6" s="48">
        <v>6</v>
      </c>
      <c r="T6" s="48">
        <v>15</v>
      </c>
      <c r="U6" s="48">
        <v>2</v>
      </c>
      <c r="V6" s="48">
        <v>4</v>
      </c>
      <c r="W6" s="48">
        <v>2</v>
      </c>
      <c r="X6" s="48">
        <v>2</v>
      </c>
      <c r="Y6" s="48">
        <v>1</v>
      </c>
      <c r="Z6" s="48">
        <v>2</v>
      </c>
      <c r="AA6" s="48">
        <v>5</v>
      </c>
      <c r="AB6" s="48">
        <v>1</v>
      </c>
      <c r="AC6" s="48">
        <v>8</v>
      </c>
      <c r="AD6" s="48">
        <v>2</v>
      </c>
      <c r="AE6" s="48">
        <v>2</v>
      </c>
      <c r="AF6" s="48">
        <v>2</v>
      </c>
      <c r="AG6" s="48">
        <v>2</v>
      </c>
      <c r="AH6" s="48">
        <v>1</v>
      </c>
      <c r="AI6" s="48">
        <v>6</v>
      </c>
      <c r="AJ6" s="48">
        <v>3</v>
      </c>
      <c r="AK6" s="48">
        <v>2</v>
      </c>
      <c r="AL6" s="48">
        <v>2</v>
      </c>
      <c r="AM6" s="48">
        <v>5</v>
      </c>
      <c r="AN6" s="48">
        <v>2</v>
      </c>
      <c r="AO6" s="48">
        <v>2</v>
      </c>
      <c r="AP6" s="48">
        <v>2</v>
      </c>
      <c r="AQ6" s="48">
        <v>2</v>
      </c>
      <c r="AR6" s="48">
        <v>2</v>
      </c>
      <c r="AS6" s="48">
        <v>2</v>
      </c>
      <c r="AT6" s="48">
        <v>2</v>
      </c>
      <c r="AU6" s="48">
        <v>2</v>
      </c>
      <c r="AV6" s="48">
        <v>2</v>
      </c>
      <c r="AW6" s="25"/>
      <c r="AX6" s="48">
        <v>2</v>
      </c>
      <c r="AY6" s="25"/>
      <c r="AZ6" s="48">
        <v>0</v>
      </c>
      <c r="BA6" s="48">
        <v>2</v>
      </c>
      <c r="BB6" s="48">
        <v>1</v>
      </c>
      <c r="BC6" s="48">
        <v>5</v>
      </c>
      <c r="BD6" s="25"/>
      <c r="BE6" s="25"/>
      <c r="BF6" s="25"/>
      <c r="BG6" s="25"/>
      <c r="BH6" s="25"/>
    </row>
    <row r="7" spans="1:60" s="52" customFormat="1" ht="25.5">
      <c r="A7" s="47"/>
      <c r="B7" s="48">
        <v>5</v>
      </c>
      <c r="C7" s="49" t="s">
        <v>34</v>
      </c>
      <c r="D7" s="49" t="s">
        <v>60</v>
      </c>
      <c r="E7" s="50" t="s">
        <v>45</v>
      </c>
      <c r="F7" s="48"/>
      <c r="G7" s="48"/>
      <c r="H7" s="51">
        <v>0.46041666666666664</v>
      </c>
      <c r="I7" s="48"/>
      <c r="J7" s="48"/>
      <c r="K7" s="48">
        <f t="shared" si="0"/>
        <v>80</v>
      </c>
      <c r="L7" s="48">
        <v>3</v>
      </c>
      <c r="M7" s="48">
        <v>2</v>
      </c>
      <c r="N7" s="48">
        <v>2</v>
      </c>
      <c r="O7" s="48">
        <v>2</v>
      </c>
      <c r="P7" s="48">
        <v>2</v>
      </c>
      <c r="Q7" s="48">
        <v>1</v>
      </c>
      <c r="R7" s="48">
        <v>1</v>
      </c>
      <c r="S7" s="25"/>
      <c r="T7" s="48">
        <v>15</v>
      </c>
      <c r="U7" s="48">
        <v>1</v>
      </c>
      <c r="V7" s="48">
        <v>4</v>
      </c>
      <c r="W7" s="48">
        <v>2</v>
      </c>
      <c r="X7" s="48">
        <v>2</v>
      </c>
      <c r="Y7" s="48">
        <v>1</v>
      </c>
      <c r="Z7" s="48">
        <v>4</v>
      </c>
      <c r="AA7" s="48">
        <v>5</v>
      </c>
      <c r="AB7" s="48">
        <v>1</v>
      </c>
      <c r="AC7" s="48">
        <v>12</v>
      </c>
      <c r="AD7" s="48">
        <v>2</v>
      </c>
      <c r="AE7" s="48">
        <v>2</v>
      </c>
      <c r="AF7" s="48">
        <v>2</v>
      </c>
      <c r="AG7" s="48">
        <v>2</v>
      </c>
      <c r="AH7" s="48">
        <v>1</v>
      </c>
      <c r="AI7" s="48">
        <v>0</v>
      </c>
      <c r="AJ7" s="48">
        <v>2</v>
      </c>
      <c r="AK7" s="48">
        <v>1</v>
      </c>
      <c r="AL7" s="48">
        <v>2</v>
      </c>
      <c r="AM7" s="48">
        <v>5</v>
      </c>
      <c r="AN7" s="48">
        <v>2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48">
        <v>2</v>
      </c>
      <c r="BB7" s="25"/>
      <c r="BC7" s="25"/>
      <c r="BD7" s="25"/>
      <c r="BE7" s="25"/>
      <c r="BF7" s="25"/>
      <c r="BG7" s="25"/>
      <c r="BH7" s="25"/>
    </row>
    <row r="8" spans="1:60" s="16" customFormat="1" ht="25.5">
      <c r="A8" s="11"/>
      <c r="B8" s="11">
        <v>10</v>
      </c>
      <c r="C8" s="12" t="s">
        <v>50</v>
      </c>
      <c r="D8" s="12" t="s">
        <v>63</v>
      </c>
      <c r="E8" s="13" t="s">
        <v>46</v>
      </c>
      <c r="F8" s="11"/>
      <c r="G8" s="11"/>
      <c r="H8" s="45">
        <v>0.9652777777777778</v>
      </c>
      <c r="I8" s="11"/>
      <c r="J8" s="11"/>
      <c r="K8" s="11">
        <f t="shared" si="0"/>
        <v>82</v>
      </c>
      <c r="L8" s="11">
        <v>1</v>
      </c>
      <c r="M8" s="23"/>
      <c r="N8" s="23"/>
      <c r="O8" s="23"/>
      <c r="P8" s="23"/>
      <c r="Q8" s="11">
        <v>1</v>
      </c>
      <c r="R8" s="11">
        <v>5</v>
      </c>
      <c r="S8" s="11">
        <v>6</v>
      </c>
      <c r="T8" s="11">
        <v>6</v>
      </c>
      <c r="U8" s="6">
        <v>2</v>
      </c>
      <c r="V8" s="6">
        <v>4</v>
      </c>
      <c r="W8" s="11">
        <v>2</v>
      </c>
      <c r="X8" s="11">
        <v>2</v>
      </c>
      <c r="Y8" s="11">
        <v>1</v>
      </c>
      <c r="Z8" s="11">
        <v>9</v>
      </c>
      <c r="AA8" s="11">
        <v>5</v>
      </c>
      <c r="AB8" s="11">
        <v>1</v>
      </c>
      <c r="AC8" s="11">
        <v>8</v>
      </c>
      <c r="AD8" s="11">
        <v>2</v>
      </c>
      <c r="AE8" s="11">
        <v>2</v>
      </c>
      <c r="AF8" s="11">
        <v>0</v>
      </c>
      <c r="AG8" s="23"/>
      <c r="AH8" s="11">
        <v>1</v>
      </c>
      <c r="AI8" s="11">
        <v>6</v>
      </c>
      <c r="AJ8" s="11">
        <v>4</v>
      </c>
      <c r="AK8" s="11">
        <v>2</v>
      </c>
      <c r="AL8" s="11">
        <v>0</v>
      </c>
      <c r="AM8" s="11">
        <v>5</v>
      </c>
      <c r="AN8" s="11">
        <v>2</v>
      </c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4"/>
      <c r="BB8" s="13">
        <v>1</v>
      </c>
      <c r="BC8" s="13">
        <v>5</v>
      </c>
      <c r="BD8" s="25"/>
      <c r="BE8" s="25"/>
      <c r="BF8" s="25"/>
      <c r="BG8" s="25"/>
      <c r="BH8" s="25"/>
    </row>
    <row r="9" spans="1:60" s="16" customFormat="1" ht="25.5">
      <c r="A9" s="11"/>
      <c r="B9" s="11">
        <v>17</v>
      </c>
      <c r="C9" s="12" t="s">
        <v>19</v>
      </c>
      <c r="D9" s="12" t="s">
        <v>64</v>
      </c>
      <c r="E9" s="13" t="s">
        <v>46</v>
      </c>
      <c r="F9" s="11"/>
      <c r="G9" s="14">
        <v>0.4847222222222222</v>
      </c>
      <c r="H9" s="46">
        <v>0.96875</v>
      </c>
      <c r="I9" s="11"/>
      <c r="J9" s="11"/>
      <c r="K9" s="11">
        <f t="shared" si="0"/>
        <v>71</v>
      </c>
      <c r="L9" s="11">
        <v>2</v>
      </c>
      <c r="M9" s="23"/>
      <c r="N9" s="23"/>
      <c r="O9" s="23"/>
      <c r="P9" s="23"/>
      <c r="Q9" s="11">
        <v>1</v>
      </c>
      <c r="R9" s="11">
        <v>3</v>
      </c>
      <c r="S9" s="11">
        <v>6</v>
      </c>
      <c r="T9" s="11">
        <v>10</v>
      </c>
      <c r="U9" s="6">
        <v>2</v>
      </c>
      <c r="V9" s="6">
        <v>4</v>
      </c>
      <c r="W9" s="11">
        <v>2</v>
      </c>
      <c r="X9" s="11">
        <v>2</v>
      </c>
      <c r="Y9" s="11">
        <v>1</v>
      </c>
      <c r="Z9" s="11">
        <v>8</v>
      </c>
      <c r="AA9" s="11">
        <v>7</v>
      </c>
      <c r="AB9" s="11">
        <v>1</v>
      </c>
      <c r="AC9" s="11">
        <v>8</v>
      </c>
      <c r="AD9" s="11">
        <v>2</v>
      </c>
      <c r="AE9" s="11">
        <v>2</v>
      </c>
      <c r="AF9" s="11">
        <v>2</v>
      </c>
      <c r="AG9" s="23"/>
      <c r="AH9" s="11">
        <v>1</v>
      </c>
      <c r="AI9" s="11">
        <v>5</v>
      </c>
      <c r="AJ9" s="11">
        <v>0</v>
      </c>
      <c r="AK9" s="11">
        <v>2</v>
      </c>
      <c r="AL9" s="11">
        <v>2</v>
      </c>
      <c r="AM9" s="25"/>
      <c r="AN9" s="25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5"/>
      <c r="BC9" s="25"/>
      <c r="BD9" s="25"/>
      <c r="BE9" s="25"/>
      <c r="BF9" s="25"/>
      <c r="BG9" s="25"/>
      <c r="BH9" s="25"/>
    </row>
    <row r="10" spans="1:60" s="16" customFormat="1" ht="25.5">
      <c r="A10" s="11"/>
      <c r="B10" s="11">
        <v>15</v>
      </c>
      <c r="C10" s="12" t="s">
        <v>37</v>
      </c>
      <c r="D10" s="12" t="s">
        <v>65</v>
      </c>
      <c r="E10" s="13" t="s">
        <v>46</v>
      </c>
      <c r="F10" s="11"/>
      <c r="G10" s="14">
        <v>0.4847222222222222</v>
      </c>
      <c r="H10" s="46">
        <v>0.9770833333333333</v>
      </c>
      <c r="I10" s="11"/>
      <c r="J10" s="11"/>
      <c r="K10" s="11">
        <f t="shared" si="0"/>
        <v>71</v>
      </c>
      <c r="L10" s="11">
        <v>3</v>
      </c>
      <c r="M10" s="23"/>
      <c r="N10" s="23"/>
      <c r="O10" s="23"/>
      <c r="P10" s="23"/>
      <c r="Q10" s="11">
        <v>1</v>
      </c>
      <c r="R10" s="11">
        <v>4</v>
      </c>
      <c r="S10" s="11">
        <v>6</v>
      </c>
      <c r="T10" s="11">
        <v>10</v>
      </c>
      <c r="U10" s="6">
        <v>2</v>
      </c>
      <c r="V10" s="6">
        <v>4</v>
      </c>
      <c r="W10" s="11">
        <v>2</v>
      </c>
      <c r="X10" s="11">
        <v>2</v>
      </c>
      <c r="Y10" s="11">
        <v>1</v>
      </c>
      <c r="Z10" s="11">
        <v>7</v>
      </c>
      <c r="AA10" s="11">
        <v>4</v>
      </c>
      <c r="AB10" s="11">
        <v>1</v>
      </c>
      <c r="AC10" s="11">
        <v>8</v>
      </c>
      <c r="AD10" s="11">
        <v>2</v>
      </c>
      <c r="AE10" s="11">
        <v>2</v>
      </c>
      <c r="AF10" s="11">
        <v>0</v>
      </c>
      <c r="AG10" s="23"/>
      <c r="AH10" s="11">
        <v>1</v>
      </c>
      <c r="AI10" s="11">
        <v>0</v>
      </c>
      <c r="AJ10" s="11">
        <v>4</v>
      </c>
      <c r="AK10" s="11">
        <v>2</v>
      </c>
      <c r="AL10" s="11">
        <v>2</v>
      </c>
      <c r="AM10" s="11">
        <v>4</v>
      </c>
      <c r="AN10" s="11">
        <v>2</v>
      </c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5"/>
      <c r="BC10" s="25"/>
      <c r="BD10" s="25"/>
      <c r="BE10" s="25"/>
      <c r="BF10" s="25"/>
      <c r="BG10" s="25"/>
      <c r="BH10" s="25"/>
    </row>
    <row r="11" spans="1:60" s="16" customFormat="1" ht="25.5">
      <c r="A11" s="11"/>
      <c r="B11" s="11">
        <v>11</v>
      </c>
      <c r="C11" s="12" t="s">
        <v>36</v>
      </c>
      <c r="D11" s="12" t="s">
        <v>66</v>
      </c>
      <c r="E11" s="13" t="s">
        <v>46</v>
      </c>
      <c r="F11" s="11"/>
      <c r="G11" s="11"/>
      <c r="H11" s="46">
        <v>0.9784722222222223</v>
      </c>
      <c r="I11" s="11"/>
      <c r="J11" s="11"/>
      <c r="K11" s="11">
        <f t="shared" si="0"/>
        <v>54</v>
      </c>
      <c r="L11" s="11">
        <v>4</v>
      </c>
      <c r="M11" s="23"/>
      <c r="N11" s="23"/>
      <c r="O11" s="23"/>
      <c r="P11" s="23"/>
      <c r="Q11" s="11">
        <v>1</v>
      </c>
      <c r="R11" s="11">
        <v>4</v>
      </c>
      <c r="S11" s="11">
        <v>6</v>
      </c>
      <c r="T11" s="11">
        <v>10</v>
      </c>
      <c r="U11" s="6">
        <v>2</v>
      </c>
      <c r="V11" s="6">
        <v>4</v>
      </c>
      <c r="W11" s="11">
        <v>2</v>
      </c>
      <c r="X11" s="11">
        <v>0</v>
      </c>
      <c r="Y11" s="11">
        <v>1</v>
      </c>
      <c r="Z11" s="11">
        <v>3</v>
      </c>
      <c r="AA11" s="11">
        <v>7</v>
      </c>
      <c r="AB11" s="11">
        <v>1</v>
      </c>
      <c r="AC11" s="11">
        <v>1</v>
      </c>
      <c r="AD11" s="11">
        <v>2</v>
      </c>
      <c r="AE11" s="11">
        <v>2</v>
      </c>
      <c r="AF11" s="11">
        <v>0</v>
      </c>
      <c r="AG11" s="23"/>
      <c r="AH11" s="11">
        <v>1</v>
      </c>
      <c r="AI11" s="11">
        <v>2</v>
      </c>
      <c r="AJ11" s="11">
        <v>3</v>
      </c>
      <c r="AK11" s="11">
        <v>2</v>
      </c>
      <c r="AL11" s="25"/>
      <c r="AM11" s="25"/>
      <c r="AN11" s="25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5"/>
      <c r="BC11" s="25"/>
      <c r="BD11" s="25"/>
      <c r="BE11" s="25"/>
      <c r="BF11" s="25"/>
      <c r="BG11" s="25"/>
      <c r="BH11" s="25"/>
    </row>
    <row r="12" spans="1:60" s="16" customFormat="1" ht="25.5">
      <c r="A12" s="11"/>
      <c r="B12" s="11">
        <v>18</v>
      </c>
      <c r="C12" s="12" t="s">
        <v>38</v>
      </c>
      <c r="D12" s="12" t="s">
        <v>67</v>
      </c>
      <c r="E12" s="13" t="s">
        <v>46</v>
      </c>
      <c r="F12" s="11"/>
      <c r="G12" s="11"/>
      <c r="H12" s="45">
        <v>0.8770833333333333</v>
      </c>
      <c r="I12" s="11"/>
      <c r="J12" s="11"/>
      <c r="K12" s="11">
        <f t="shared" si="0"/>
        <v>53</v>
      </c>
      <c r="L12" s="11">
        <v>5</v>
      </c>
      <c r="M12" s="23"/>
      <c r="N12" s="23"/>
      <c r="O12" s="23"/>
      <c r="P12" s="23"/>
      <c r="Q12" s="11">
        <v>1</v>
      </c>
      <c r="R12" s="11">
        <v>1</v>
      </c>
      <c r="S12" s="11">
        <v>3</v>
      </c>
      <c r="T12" s="11">
        <v>10</v>
      </c>
      <c r="U12" s="6">
        <v>1</v>
      </c>
      <c r="V12" s="6">
        <v>4</v>
      </c>
      <c r="W12" s="11">
        <v>2</v>
      </c>
      <c r="X12" s="11">
        <v>2</v>
      </c>
      <c r="Y12" s="11">
        <v>1</v>
      </c>
      <c r="Z12" s="11">
        <v>9</v>
      </c>
      <c r="AA12" s="11">
        <v>8</v>
      </c>
      <c r="AB12" s="11">
        <v>1</v>
      </c>
      <c r="AC12" s="11">
        <v>1</v>
      </c>
      <c r="AD12" s="11">
        <v>2</v>
      </c>
      <c r="AE12" s="11">
        <v>0</v>
      </c>
      <c r="AF12" s="11">
        <v>0</v>
      </c>
      <c r="AG12" s="23"/>
      <c r="AH12" s="11">
        <v>1</v>
      </c>
      <c r="AI12" s="11">
        <v>3</v>
      </c>
      <c r="AJ12" s="11">
        <v>2</v>
      </c>
      <c r="AK12" s="11">
        <v>1</v>
      </c>
      <c r="AL12" s="25"/>
      <c r="AM12" s="25"/>
      <c r="AN12" s="25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5"/>
      <c r="BC12" s="25"/>
      <c r="BD12" s="25"/>
      <c r="BE12" s="25"/>
      <c r="BF12" s="25"/>
      <c r="BG12" s="25"/>
      <c r="BH12" s="25"/>
    </row>
    <row r="13" spans="1:60" s="28" customFormat="1" ht="25.5">
      <c r="A13" s="15"/>
      <c r="B13" s="15">
        <v>19</v>
      </c>
      <c r="C13" s="26" t="s">
        <v>39</v>
      </c>
      <c r="D13" s="26" t="s">
        <v>68</v>
      </c>
      <c r="E13" s="27" t="s">
        <v>47</v>
      </c>
      <c r="F13" s="15"/>
      <c r="G13" s="15"/>
      <c r="H13" s="44">
        <v>0.9881944444444444</v>
      </c>
      <c r="I13" s="15"/>
      <c r="J13" s="15"/>
      <c r="K13" s="15">
        <f t="shared" si="0"/>
        <v>64</v>
      </c>
      <c r="L13" s="15">
        <v>1</v>
      </c>
      <c r="M13" s="23"/>
      <c r="N13" s="23"/>
      <c r="O13" s="23"/>
      <c r="P13" s="23"/>
      <c r="Q13" s="15">
        <v>1</v>
      </c>
      <c r="R13" s="15">
        <v>3</v>
      </c>
      <c r="S13" s="15">
        <v>6</v>
      </c>
      <c r="T13" s="15">
        <v>5</v>
      </c>
      <c r="U13" s="6">
        <v>2</v>
      </c>
      <c r="V13" s="6">
        <v>4</v>
      </c>
      <c r="W13" s="15">
        <v>2</v>
      </c>
      <c r="X13" s="15">
        <v>2</v>
      </c>
      <c r="Y13" s="15">
        <v>1</v>
      </c>
      <c r="Z13" s="15">
        <v>5</v>
      </c>
      <c r="AA13" s="15">
        <v>8</v>
      </c>
      <c r="AB13" s="15">
        <v>1</v>
      </c>
      <c r="AC13" s="15">
        <v>15</v>
      </c>
      <c r="AD13" s="15">
        <v>2</v>
      </c>
      <c r="AE13" s="15">
        <v>2</v>
      </c>
      <c r="AF13" s="15">
        <v>2</v>
      </c>
      <c r="AG13" s="23"/>
      <c r="AH13" s="11">
        <v>1</v>
      </c>
      <c r="AI13" s="11">
        <v>0</v>
      </c>
      <c r="AJ13" s="11">
        <v>0</v>
      </c>
      <c r="AK13" s="11">
        <v>2</v>
      </c>
      <c r="AL13" s="25"/>
      <c r="AM13" s="25"/>
      <c r="AN13" s="25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5"/>
      <c r="BC13" s="25"/>
      <c r="BD13" s="25"/>
      <c r="BE13" s="25"/>
      <c r="BF13" s="25"/>
      <c r="BG13" s="25"/>
      <c r="BH13" s="25"/>
    </row>
    <row r="14" spans="1:60" s="28" customFormat="1" ht="25.5">
      <c r="A14" s="15"/>
      <c r="B14" s="15">
        <v>25</v>
      </c>
      <c r="C14" s="26" t="s">
        <v>41</v>
      </c>
      <c r="D14" s="26" t="s">
        <v>69</v>
      </c>
      <c r="E14" s="27" t="s">
        <v>47</v>
      </c>
      <c r="F14" s="15"/>
      <c r="G14" s="15"/>
      <c r="H14" s="43">
        <v>0.9791666666666666</v>
      </c>
      <c r="I14" s="15"/>
      <c r="J14" s="15"/>
      <c r="K14" s="15">
        <f t="shared" si="0"/>
        <v>57</v>
      </c>
      <c r="L14" s="15">
        <v>2</v>
      </c>
      <c r="M14" s="23"/>
      <c r="N14" s="23"/>
      <c r="O14" s="23"/>
      <c r="P14" s="23"/>
      <c r="Q14" s="15">
        <v>1</v>
      </c>
      <c r="R14" s="15">
        <v>2</v>
      </c>
      <c r="S14" s="15">
        <v>6</v>
      </c>
      <c r="T14" s="15">
        <v>5</v>
      </c>
      <c r="U14" s="6">
        <v>1</v>
      </c>
      <c r="V14" s="25"/>
      <c r="W14" s="15">
        <v>2</v>
      </c>
      <c r="X14" s="15">
        <v>2</v>
      </c>
      <c r="Y14" s="15">
        <v>1</v>
      </c>
      <c r="Z14" s="15">
        <v>4</v>
      </c>
      <c r="AA14" s="15">
        <v>7</v>
      </c>
      <c r="AB14" s="15">
        <v>1</v>
      </c>
      <c r="AC14" s="41"/>
      <c r="AD14" s="15">
        <v>2</v>
      </c>
      <c r="AE14" s="15">
        <v>2</v>
      </c>
      <c r="AF14" s="15">
        <v>2</v>
      </c>
      <c r="AG14" s="23"/>
      <c r="AH14" s="15">
        <v>1</v>
      </c>
      <c r="AI14" s="15">
        <v>6</v>
      </c>
      <c r="AJ14" s="15">
        <v>3</v>
      </c>
      <c r="AK14" s="15">
        <v>2</v>
      </c>
      <c r="AL14" s="15">
        <v>2</v>
      </c>
      <c r="AM14" s="15">
        <v>5</v>
      </c>
      <c r="AN14" s="15">
        <v>0</v>
      </c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5"/>
      <c r="BC14" s="25"/>
      <c r="BD14" s="25"/>
      <c r="BE14" s="25"/>
      <c r="BF14" s="25"/>
      <c r="BG14" s="25"/>
      <c r="BH14" s="25"/>
    </row>
    <row r="15" spans="1:60" s="28" customFormat="1" ht="25.5">
      <c r="A15" s="15"/>
      <c r="B15" s="15">
        <v>20</v>
      </c>
      <c r="C15" s="26" t="s">
        <v>40</v>
      </c>
      <c r="D15" s="26" t="s">
        <v>70</v>
      </c>
      <c r="E15" s="27" t="s">
        <v>47</v>
      </c>
      <c r="F15" s="15"/>
      <c r="G15" s="29">
        <v>0.48333333333333334</v>
      </c>
      <c r="H15" s="44">
        <v>0.9597222222222223</v>
      </c>
      <c r="I15" s="15"/>
      <c r="J15" s="15"/>
      <c r="K15" s="15">
        <f t="shared" si="0"/>
        <v>47</v>
      </c>
      <c r="L15" s="15">
        <v>3</v>
      </c>
      <c r="M15" s="23"/>
      <c r="N15" s="23"/>
      <c r="O15" s="23"/>
      <c r="P15" s="23"/>
      <c r="Q15" s="15">
        <v>1</v>
      </c>
      <c r="R15" s="15">
        <v>3</v>
      </c>
      <c r="S15" s="15">
        <v>5</v>
      </c>
      <c r="T15" s="15">
        <v>4</v>
      </c>
      <c r="U15" s="6">
        <v>1</v>
      </c>
      <c r="V15" s="6">
        <v>4</v>
      </c>
      <c r="W15" s="15">
        <v>2</v>
      </c>
      <c r="X15" s="15">
        <v>2</v>
      </c>
      <c r="Y15" s="15">
        <v>1</v>
      </c>
      <c r="Z15" s="15">
        <v>6</v>
      </c>
      <c r="AA15" s="15">
        <v>8</v>
      </c>
      <c r="AB15" s="15">
        <v>1</v>
      </c>
      <c r="AC15" s="41"/>
      <c r="AD15" s="15"/>
      <c r="AE15" s="15"/>
      <c r="AF15" s="15"/>
      <c r="AG15" s="23"/>
      <c r="AH15" s="15">
        <v>1</v>
      </c>
      <c r="AI15" s="15">
        <v>5</v>
      </c>
      <c r="AJ15" s="15">
        <v>2</v>
      </c>
      <c r="AK15" s="15">
        <v>1</v>
      </c>
      <c r="AL15" s="25"/>
      <c r="AM15" s="25"/>
      <c r="AN15" s="25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5"/>
      <c r="BC15" s="25"/>
      <c r="BD15" s="25"/>
      <c r="BE15" s="25"/>
      <c r="BF15" s="25"/>
      <c r="BG15" s="25"/>
      <c r="BH15" s="25"/>
    </row>
    <row r="16" spans="1:60" s="34" customFormat="1" ht="25.5">
      <c r="A16" s="15"/>
      <c r="B16" s="15">
        <v>168</v>
      </c>
      <c r="C16" s="26" t="s">
        <v>54</v>
      </c>
      <c r="D16" s="26" t="s">
        <v>71</v>
      </c>
      <c r="E16" s="27" t="s">
        <v>47</v>
      </c>
      <c r="F16" s="15"/>
      <c r="G16" s="15"/>
      <c r="H16" s="44">
        <v>0.9187500000000001</v>
      </c>
      <c r="I16" s="15"/>
      <c r="J16" s="15"/>
      <c r="K16" s="15">
        <f t="shared" si="0"/>
        <v>34</v>
      </c>
      <c r="L16" s="27">
        <v>4</v>
      </c>
      <c r="M16" s="23"/>
      <c r="N16" s="23"/>
      <c r="O16" s="23"/>
      <c r="P16" s="23"/>
      <c r="Q16" s="15">
        <v>1</v>
      </c>
      <c r="R16" s="15">
        <v>2</v>
      </c>
      <c r="S16" s="15">
        <v>5</v>
      </c>
      <c r="T16" s="15">
        <v>10</v>
      </c>
      <c r="U16" s="15">
        <v>2</v>
      </c>
      <c r="V16" s="15">
        <v>4</v>
      </c>
      <c r="W16" s="25"/>
      <c r="X16" s="25"/>
      <c r="Y16" s="15">
        <v>1</v>
      </c>
      <c r="Z16" s="15">
        <v>5</v>
      </c>
      <c r="AA16" s="15">
        <v>4</v>
      </c>
      <c r="AB16" s="41"/>
      <c r="AC16" s="41"/>
      <c r="AD16" s="41"/>
      <c r="AE16" s="41"/>
      <c r="AF16" s="41"/>
      <c r="AG16" s="23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60" s="40" customFormat="1" ht="25.5">
      <c r="A17" s="15"/>
      <c r="B17" s="15">
        <v>30</v>
      </c>
      <c r="C17" s="26" t="s">
        <v>15</v>
      </c>
      <c r="D17" s="26" t="s">
        <v>72</v>
      </c>
      <c r="E17" s="27" t="s">
        <v>47</v>
      </c>
      <c r="F17" s="15"/>
      <c r="G17" s="15"/>
      <c r="H17" s="44">
        <v>0.8375</v>
      </c>
      <c r="I17" s="15"/>
      <c r="J17" s="15"/>
      <c r="K17" s="15">
        <f t="shared" si="0"/>
        <v>22</v>
      </c>
      <c r="L17" s="15">
        <v>5</v>
      </c>
      <c r="M17" s="23"/>
      <c r="N17" s="23"/>
      <c r="O17" s="23"/>
      <c r="P17" s="23"/>
      <c r="Q17" s="15">
        <v>1</v>
      </c>
      <c r="R17" s="15">
        <v>3</v>
      </c>
      <c r="S17" s="15">
        <v>3</v>
      </c>
      <c r="T17" s="25"/>
      <c r="U17" s="15">
        <v>2</v>
      </c>
      <c r="V17" s="15">
        <v>4</v>
      </c>
      <c r="W17" s="25"/>
      <c r="X17" s="25"/>
      <c r="Y17" s="15">
        <v>1</v>
      </c>
      <c r="Z17" s="15">
        <v>2</v>
      </c>
      <c r="AA17" s="15">
        <v>5</v>
      </c>
      <c r="AB17" s="15">
        <v>1</v>
      </c>
      <c r="AC17" s="41"/>
      <c r="AD17" s="41"/>
      <c r="AE17" s="41"/>
      <c r="AF17" s="41"/>
      <c r="AG17" s="23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</row>
    <row r="18" spans="1:60" s="40" customFormat="1" ht="25.5">
      <c r="A18" s="30"/>
      <c r="B18" s="31">
        <v>26</v>
      </c>
      <c r="C18" s="32" t="s">
        <v>42</v>
      </c>
      <c r="D18" s="32" t="s">
        <v>62</v>
      </c>
      <c r="E18" s="53" t="s">
        <v>48</v>
      </c>
      <c r="F18" s="31"/>
      <c r="G18" s="31"/>
      <c r="H18" s="33">
        <v>0.78125</v>
      </c>
      <c r="I18" s="31"/>
      <c r="J18" s="31"/>
      <c r="K18" s="31">
        <f t="shared" si="0"/>
        <v>28</v>
      </c>
      <c r="L18" s="31">
        <v>1</v>
      </c>
      <c r="M18" s="23"/>
      <c r="N18" s="23"/>
      <c r="O18" s="23"/>
      <c r="P18" s="23"/>
      <c r="Q18" s="31">
        <v>1</v>
      </c>
      <c r="R18" s="31">
        <v>6</v>
      </c>
      <c r="S18" s="31">
        <v>5</v>
      </c>
      <c r="T18" s="31">
        <v>2</v>
      </c>
      <c r="U18" s="25"/>
      <c r="V18" s="25"/>
      <c r="W18" s="31">
        <v>1</v>
      </c>
      <c r="X18" s="31">
        <v>1</v>
      </c>
      <c r="Y18" s="31">
        <v>1</v>
      </c>
      <c r="Z18" s="31">
        <v>3</v>
      </c>
      <c r="AA18" s="31">
        <v>4</v>
      </c>
      <c r="AB18" s="31">
        <v>1</v>
      </c>
      <c r="AC18" s="31">
        <v>3</v>
      </c>
      <c r="AD18" s="41"/>
      <c r="AE18" s="41"/>
      <c r="AF18" s="41"/>
      <c r="AG18" s="23"/>
      <c r="AH18" s="41"/>
      <c r="AI18" s="41"/>
      <c r="AJ18" s="41"/>
      <c r="AK18" s="41"/>
      <c r="AL18" s="41"/>
      <c r="AM18" s="41"/>
      <c r="AN18" s="41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41"/>
      <c r="BC18" s="41"/>
      <c r="BD18" s="41"/>
      <c r="BE18" s="41"/>
      <c r="BF18" s="41"/>
      <c r="BG18" s="41"/>
      <c r="BH18" s="41"/>
    </row>
    <row r="19" spans="1:60" s="28" customFormat="1" ht="25.5">
      <c r="A19" s="35"/>
      <c r="B19" s="36">
        <v>27</v>
      </c>
      <c r="C19" s="37" t="s">
        <v>55</v>
      </c>
      <c r="D19" s="37" t="s">
        <v>73</v>
      </c>
      <c r="E19" s="38" t="s">
        <v>49</v>
      </c>
      <c r="F19" s="36"/>
      <c r="G19" s="36"/>
      <c r="H19" s="39">
        <v>0.9611111111111111</v>
      </c>
      <c r="I19" s="36"/>
      <c r="J19" s="36"/>
      <c r="K19" s="36">
        <f t="shared" si="0"/>
        <v>47</v>
      </c>
      <c r="L19" s="36">
        <v>1</v>
      </c>
      <c r="M19" s="23"/>
      <c r="N19" s="23"/>
      <c r="O19" s="23"/>
      <c r="P19" s="23"/>
      <c r="Q19" s="36">
        <v>1</v>
      </c>
      <c r="R19" s="36">
        <v>2</v>
      </c>
      <c r="S19" s="36">
        <v>5</v>
      </c>
      <c r="T19" s="36">
        <v>10</v>
      </c>
      <c r="U19" s="36">
        <v>2</v>
      </c>
      <c r="V19" s="36">
        <v>4</v>
      </c>
      <c r="W19" s="36">
        <v>2</v>
      </c>
      <c r="X19" s="36">
        <v>2</v>
      </c>
      <c r="Y19" s="36">
        <v>1</v>
      </c>
      <c r="Z19" s="23"/>
      <c r="AA19" s="36">
        <v>7</v>
      </c>
      <c r="AB19" s="41"/>
      <c r="AC19" s="41"/>
      <c r="AD19" s="41"/>
      <c r="AE19" s="36">
        <v>2</v>
      </c>
      <c r="AF19" s="36">
        <v>2</v>
      </c>
      <c r="AG19" s="23"/>
      <c r="AH19" s="36">
        <v>1</v>
      </c>
      <c r="AI19" s="36">
        <v>2</v>
      </c>
      <c r="AJ19" s="36">
        <v>2</v>
      </c>
      <c r="AK19" s="36">
        <v>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s="28" customFormat="1" ht="25.5">
      <c r="A20" s="35"/>
      <c r="B20" s="36">
        <v>29</v>
      </c>
      <c r="C20" s="37" t="s">
        <v>43</v>
      </c>
      <c r="D20" s="37" t="s">
        <v>74</v>
      </c>
      <c r="E20" s="38" t="s">
        <v>49</v>
      </c>
      <c r="F20" s="36"/>
      <c r="G20" s="36"/>
      <c r="H20" s="39">
        <v>0.9472222222222222</v>
      </c>
      <c r="I20" s="36"/>
      <c r="J20" s="36"/>
      <c r="K20" s="36">
        <f t="shared" si="0"/>
        <v>43</v>
      </c>
      <c r="L20" s="36">
        <v>2</v>
      </c>
      <c r="M20" s="23"/>
      <c r="N20" s="23"/>
      <c r="O20" s="23"/>
      <c r="P20" s="23"/>
      <c r="Q20" s="36">
        <v>1</v>
      </c>
      <c r="R20" s="36">
        <v>4</v>
      </c>
      <c r="S20" s="36">
        <v>5</v>
      </c>
      <c r="T20" s="36">
        <v>9</v>
      </c>
      <c r="U20" s="36">
        <v>2</v>
      </c>
      <c r="V20" s="36">
        <v>4</v>
      </c>
      <c r="W20" s="36">
        <v>2</v>
      </c>
      <c r="X20" s="36">
        <v>2</v>
      </c>
      <c r="Y20" s="36">
        <v>1</v>
      </c>
      <c r="Z20" s="23"/>
      <c r="AA20" s="36">
        <v>9</v>
      </c>
      <c r="AB20" s="41"/>
      <c r="AC20" s="41"/>
      <c r="AD20" s="41"/>
      <c r="AE20" s="36">
        <v>2</v>
      </c>
      <c r="AF20" s="36">
        <v>2</v>
      </c>
      <c r="AG20" s="23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ht="12.75">
      <c r="C21" s="42"/>
    </row>
    <row r="25" spans="61:63" ht="12.75">
      <c r="BI25" s="2"/>
      <c r="BJ25" s="2"/>
      <c r="BK25" s="2"/>
    </row>
  </sheetData>
  <sheetProtection selectLockedCells="1" selectUnlockedCells="1"/>
  <autoFilter ref="B1:BH1"/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Вячеслав</cp:lastModifiedBy>
  <dcterms:modified xsi:type="dcterms:W3CDTF">2021-08-21T14:22:24Z</dcterms:modified>
  <cp:category/>
  <cp:version/>
  <cp:contentType/>
  <cp:contentStatus/>
</cp:coreProperties>
</file>